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квіт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<sst xmlns="http://schemas.openxmlformats.org/spreadsheetml/2006/main" count="30" uniqueCount="29">
  <si>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</si>
  <si>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</si>
  <si>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</si>
  <si>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</si>
  <si>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</si>
  <si>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</si>
  <si>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</si>
  <si>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</si>
  <si>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</si>
  <si>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</si>
  <si>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</si>
  <si>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</si>
  <si>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</si>
  <si>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</si>
  <si>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</si>
  <si>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</si>
  <si>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</si>
  <si>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</si>
  <si>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</si>
  <si>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</si>
  <si>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</si>
  <si>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</si>
  <si>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</si>
  <si>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</si>
  <si>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</si>
  <si>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</si>
  <si>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</si>
  <si>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</si>
  <si>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Квітень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</si>
</sst>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8" sqref="V8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140625" hidden="1" customWidth="1"/>
    <col min="13" max="13" width="16.42578125" customWidth="1"/>
    <col min="14" max="14" width="10.7109375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19</v>
      </c>
      <c r="G8" s="7">
        <v>12160</v>
      </c>
      <c r="H8" s="7">
        <v>570</v>
      </c>
      <c r="I8" s="7">
        <v>5107.2</v>
      </c>
      <c r="J8" s="7"/>
      <c r="K8" s="12"/>
      <c r="L8" s="7"/>
      <c r="M8" s="7">
        <v>8512</v>
      </c>
      <c r="N8" s="7"/>
      <c r="O8" s="7">
        <f>G8+H8+I8+M8+N8+J8+K8+L8</f>
        <v>26349.200000000001</v>
      </c>
      <c r="P8" s="7">
        <v>11200</v>
      </c>
      <c r="Q8" s="8">
        <v>4742.8599999999997</v>
      </c>
      <c r="R8" s="8">
        <v>395.24</v>
      </c>
      <c r="S8" s="8">
        <f>O8-P8-Q8-R8</f>
        <v>10011.1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20</v>
      </c>
      <c r="G9" s="7">
        <v>11300</v>
      </c>
      <c r="H9" s="7">
        <v>700</v>
      </c>
      <c r="I9" s="7">
        <v>5650</v>
      </c>
      <c r="J9" s="7"/>
      <c r="K9" s="12"/>
      <c r="L9" s="7"/>
      <c r="M9" s="7">
        <v>2825</v>
      </c>
      <c r="N9" s="7"/>
      <c r="O9" s="7">
        <f>G9+H9+I9+M9+N9+K9+J9+L9</f>
        <v>20475</v>
      </c>
      <c r="P9" s="7">
        <v>8300</v>
      </c>
      <c r="Q9" s="8">
        <v>3685.5</v>
      </c>
      <c r="R9" s="8">
        <v>307.13</v>
      </c>
      <c r="S9" s="8">
        <f t="shared" ref="S9:S10" si="0">O9-P9-Q9-R9</f>
        <v>8182.37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15</v>
      </c>
      <c r="G10" s="7">
        <v>8475</v>
      </c>
      <c r="H10" s="7">
        <v>600</v>
      </c>
      <c r="I10" s="7">
        <v>3051</v>
      </c>
      <c r="J10" s="7">
        <v>9364.4599999999991</v>
      </c>
      <c r="K10" s="12">
        <v>19275.400000000001</v>
      </c>
      <c r="L10" s="7"/>
      <c r="M10" s="7">
        <v>2118.75</v>
      </c>
      <c r="N10" s="7"/>
      <c r="O10" s="7">
        <f>G10+H10+I10+M10+N10+J10+K10+L10</f>
        <v>42884.61</v>
      </c>
      <c r="P10" s="7">
        <v>30700</v>
      </c>
      <c r="Q10" s="8">
        <v>7719.23</v>
      </c>
      <c r="R10" s="8">
        <v>643.27</v>
      </c>
      <c r="S10" s="8">
        <f t="shared" si="0"/>
        <v>3822.110000000001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31935</v>
      </c>
      <c r="H11" s="9">
        <f t="shared" ref="H11:K11" si="1">SUM(H8:H10)</f>
        <v>1870</v>
      </c>
      <c r="I11" s="9">
        <f t="shared" si="1"/>
        <v>13808.2</v>
      </c>
      <c r="J11" s="9">
        <f t="shared" si="1"/>
        <v>9364.4599999999991</v>
      </c>
      <c r="K11" s="9">
        <f t="shared" si="1"/>
        <v>19275.400000000001</v>
      </c>
      <c r="L11" s="9">
        <f>SUM(L8:L10)</f>
        <v>0</v>
      </c>
      <c r="M11" s="9">
        <f t="shared" ref="M11:S11" si="2">SUM(M8:M10)</f>
        <v>13455.75</v>
      </c>
      <c r="N11" s="9">
        <f t="shared" si="2"/>
        <v>0</v>
      </c>
      <c r="O11" s="9">
        <f t="shared" si="2"/>
        <v>89708.81</v>
      </c>
      <c r="P11" s="9">
        <f t="shared" si="2"/>
        <v>50200</v>
      </c>
      <c r="Q11" s="9">
        <f t="shared" si="2"/>
        <v>16147.59</v>
      </c>
      <c r="R11" s="9">
        <f t="shared" si="2"/>
        <v>1345.6399999999999</v>
      </c>
      <c r="S11" s="9">
        <f t="shared" si="2"/>
        <v>22015.58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2023-05-03T06:02:10Z</dcterms:modified>
</cp:coreProperties>
</file>